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HBG000FS17.li.lcl\CENSUS$\CSRD\UI Research\Benefits\daily and weekly claims\claims by industry and week\"/>
    </mc:Choice>
  </mc:AlternateContent>
  <xr:revisionPtr revIDLastSave="0" documentId="13_ncr:1_{17B215BA-3048-40D4-A88B-9745A017D23E}" xr6:coauthVersionLast="47" xr6:coauthVersionMax="47" xr10:uidLastSave="{00000000-0000-0000-0000-000000000000}"/>
  <bookViews>
    <workbookView xWindow="3945" yWindow="2040" windowWidth="21600" windowHeight="11385" activeTab="1" xr2:uid="{00000000-000D-0000-FFFF-FFFF00000000}"/>
  </bookViews>
  <sheets>
    <sheet name="IC by Industry and Week" sheetId="1" r:id="rId1"/>
    <sheet name="CC by Industry and Wee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E13" i="1" s="1"/>
  <c r="E14" i="1"/>
  <c r="E9" i="1"/>
  <c r="E6" i="1"/>
  <c r="D15" i="2"/>
  <c r="E14" i="2" s="1"/>
  <c r="B15" i="1"/>
  <c r="C14" i="1" s="1"/>
  <c r="E7" i="1" l="1"/>
  <c r="E8" i="1"/>
  <c r="E3" i="1"/>
  <c r="E4" i="1"/>
  <c r="E12" i="1"/>
  <c r="E10" i="1"/>
  <c r="E11" i="1"/>
  <c r="E5" i="1"/>
  <c r="E10" i="2"/>
  <c r="E6" i="2"/>
  <c r="E8" i="2"/>
  <c r="E9" i="2"/>
  <c r="E3" i="2"/>
  <c r="E11" i="2"/>
  <c r="E7" i="2"/>
  <c r="E4" i="2"/>
  <c r="E12" i="2"/>
  <c r="E5" i="2"/>
  <c r="E13" i="2"/>
  <c r="C3" i="1"/>
  <c r="C15" i="1" s="1"/>
  <c r="C6" i="1"/>
  <c r="C4" i="1"/>
  <c r="C5" i="1"/>
  <c r="C7" i="1"/>
  <c r="C8" i="1"/>
  <c r="C9" i="1"/>
  <c r="C10" i="1"/>
  <c r="C12" i="1"/>
  <c r="C13" i="1"/>
  <c r="C11" i="1"/>
  <c r="B15" i="2"/>
  <c r="C3" i="2" s="1"/>
  <c r="E15" i="1" l="1"/>
  <c r="E15" i="2"/>
  <c r="C10" i="2"/>
  <c r="C6" i="2"/>
  <c r="C9" i="2"/>
  <c r="C13" i="2"/>
  <c r="C5" i="2"/>
  <c r="C7" i="2"/>
  <c r="C12" i="2"/>
  <c r="C4" i="2"/>
  <c r="C8" i="2"/>
  <c r="C14" i="2"/>
  <c r="C11" i="2"/>
  <c r="C15" i="2" l="1"/>
</calcChain>
</file>

<file path=xl/sharedStrings.xml><?xml version="1.0" encoding="utf-8"?>
<sst xmlns="http://schemas.openxmlformats.org/spreadsheetml/2006/main" count="35" uniqueCount="19">
  <si>
    <t>UC Initial Claims by Industry and Week</t>
  </si>
  <si>
    <t>Industry</t>
  </si>
  <si>
    <t>Natural Resources and Mining</t>
  </si>
  <si>
    <t>Construction</t>
  </si>
  <si>
    <t>Manufacturing</t>
  </si>
  <si>
    <t>Trade, Transportation, and Utilities</t>
  </si>
  <si>
    <t>Information</t>
  </si>
  <si>
    <t>Financial Activities</t>
  </si>
  <si>
    <t>Professional and Business Services</t>
  </si>
  <si>
    <t>Education and Health Service</t>
  </si>
  <si>
    <t>Leisure and Hospitality</t>
  </si>
  <si>
    <t>Other Services</t>
  </si>
  <si>
    <t>Public Administration</t>
  </si>
  <si>
    <t>Unclassified Industry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</si>
  <si>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</si>
  <si>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</si>
  <si>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Industry and Week</t>
  </si>
  <si>
    <t>WE 04/06/2024</t>
  </si>
  <si>
    <t>WE 04/13/2024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</si>
</sst>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/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Fill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8"/>
  <sheetViews>
    <sheetView zoomScaleNormal="100" workbookViewId="0">
      <selection activeCell="D3" sqref="D3:D14"/>
    </sheetView>
  </sheetViews>
  <sheetFormatPr defaultRowHeight="15" x14ac:dyDescent="0.25"/>
  <cols>
    <col min="1" max="1" width="32.7109375" customWidth="1"/>
  </cols>
  <sheetData>
    <row r="1" spans="1:27" ht="15.75" thickBot="1" x14ac:dyDescent="0.3">
      <c r="A1" s="15" t="s">
        <v>0</v>
      </c>
      <c r="B1" s="15"/>
      <c r="C1" s="15"/>
    </row>
    <row r="2" spans="1:27" ht="15.75" thickBot="1" x14ac:dyDescent="0.3">
      <c r="A2" s="1" t="s">
        <v>1</v>
      </c>
      <c r="B2" s="16" t="s">
        <v>17</v>
      </c>
      <c r="C2" s="17"/>
      <c r="D2" s="16" t="s">
        <v>18</v>
      </c>
      <c r="E2" s="17"/>
      <c r="F2" s="16"/>
      <c r="G2" s="17"/>
      <c r="H2" s="16"/>
      <c r="I2" s="17"/>
      <c r="J2" s="16"/>
      <c r="K2" s="17"/>
      <c r="L2" s="16"/>
      <c r="M2" s="17"/>
      <c r="N2" s="16"/>
      <c r="O2" s="17"/>
      <c r="P2" s="16"/>
      <c r="Q2" s="17"/>
      <c r="R2" s="16"/>
      <c r="S2" s="17"/>
      <c r="T2" s="16"/>
      <c r="U2" s="17"/>
      <c r="V2" s="16"/>
      <c r="W2" s="17"/>
      <c r="X2" s="16"/>
      <c r="Y2" s="17"/>
      <c r="Z2" s="16"/>
      <c r="AA2" s="17"/>
    </row>
    <row r="3" spans="1:27" x14ac:dyDescent="0.25">
      <c r="A3" s="2" t="s">
        <v>2</v>
      </c>
      <c r="B3" s="3">
        <v>253</v>
      </c>
      <c r="C3" s="4">
        <f>B3/B$15</f>
        <v>1.9869630095028665E-2</v>
      </c>
      <c r="D3" s="3">
        <v>254</v>
      </c>
      <c r="E3" s="4">
        <f>D3/D$15</f>
        <v>2.1648342282451206E-2</v>
      </c>
      <c r="F3" s="3"/>
      <c r="G3" s="4"/>
      <c r="H3" s="3"/>
      <c r="I3" s="4"/>
      <c r="J3" s="3"/>
      <c r="K3" s="4"/>
      <c r="L3" s="3"/>
      <c r="M3" s="4"/>
      <c r="N3" s="3"/>
      <c r="O3" s="4"/>
      <c r="P3" s="3"/>
      <c r="Q3" s="4"/>
      <c r="R3" s="3"/>
      <c r="S3" s="4"/>
      <c r="T3" s="3"/>
      <c r="U3" s="4"/>
      <c r="V3" s="3"/>
      <c r="W3" s="4"/>
      <c r="X3" s="3"/>
      <c r="Y3" s="4"/>
      <c r="Z3" s="3"/>
      <c r="AA3" s="4"/>
    </row>
    <row r="4" spans="1:27" x14ac:dyDescent="0.25">
      <c r="A4" s="5" t="s">
        <v>3</v>
      </c>
      <c r="B4" s="6">
        <v>2786</v>
      </c>
      <c r="C4" s="7">
        <f t="shared" ref="C4:C14" si="0">B4/B$15</f>
        <v>0.21880153930731172</v>
      </c>
      <c r="D4" s="6">
        <v>2647</v>
      </c>
      <c r="E4" s="7">
        <f t="shared" ref="E4:E14" si="1">D4/D$15</f>
        <v>0.22560300008522968</v>
      </c>
      <c r="F4" s="6"/>
      <c r="G4" s="7"/>
      <c r="H4" s="6"/>
      <c r="I4" s="7"/>
      <c r="J4" s="6"/>
      <c r="K4" s="7"/>
      <c r="L4" s="6"/>
      <c r="M4" s="7"/>
      <c r="N4" s="6"/>
      <c r="O4" s="7"/>
      <c r="P4" s="6"/>
      <c r="Q4" s="7"/>
      <c r="R4" s="6"/>
      <c r="S4" s="7"/>
      <c r="T4" s="6"/>
      <c r="U4" s="7"/>
      <c r="V4" s="6"/>
      <c r="W4" s="7"/>
      <c r="X4" s="6"/>
      <c r="Y4" s="7"/>
      <c r="Z4" s="6"/>
      <c r="AA4" s="7"/>
    </row>
    <row r="5" spans="1:27" x14ac:dyDescent="0.25">
      <c r="A5" s="5" t="s">
        <v>4</v>
      </c>
      <c r="B5" s="8">
        <v>1670</v>
      </c>
      <c r="C5" s="7">
        <f t="shared" si="0"/>
        <v>0.13115526584465562</v>
      </c>
      <c r="D5" s="8">
        <v>1426</v>
      </c>
      <c r="E5" s="7">
        <f t="shared" si="1"/>
        <v>0.12153754368021819</v>
      </c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8"/>
      <c r="Y5" s="7"/>
      <c r="Z5" s="8"/>
      <c r="AA5" s="7"/>
    </row>
    <row r="6" spans="1:27" x14ac:dyDescent="0.25">
      <c r="A6" s="5" t="s">
        <v>5</v>
      </c>
      <c r="B6" s="8">
        <v>2776</v>
      </c>
      <c r="C6" s="7">
        <f t="shared" si="0"/>
        <v>0.21801617843399043</v>
      </c>
      <c r="D6" s="8">
        <v>2187</v>
      </c>
      <c r="E6" s="7">
        <f t="shared" si="1"/>
        <v>0.18639734083354642</v>
      </c>
      <c r="F6" s="8"/>
      <c r="G6" s="7"/>
      <c r="H6" s="8"/>
      <c r="I6" s="7"/>
      <c r="J6" s="8"/>
      <c r="K6" s="7"/>
      <c r="L6" s="8"/>
      <c r="M6" s="7"/>
      <c r="N6" s="8"/>
      <c r="O6" s="7"/>
      <c r="P6" s="8"/>
      <c r="Q6" s="7"/>
      <c r="R6" s="8"/>
      <c r="S6" s="7"/>
      <c r="T6" s="8"/>
      <c r="U6" s="7"/>
      <c r="V6" s="8"/>
      <c r="W6" s="7"/>
      <c r="X6" s="8"/>
      <c r="Y6" s="7"/>
      <c r="Z6" s="8"/>
      <c r="AA6" s="7"/>
    </row>
    <row r="7" spans="1:27" x14ac:dyDescent="0.25">
      <c r="A7" s="5" t="s">
        <v>6</v>
      </c>
      <c r="B7" s="8">
        <v>167</v>
      </c>
      <c r="C7" s="7">
        <f t="shared" si="0"/>
        <v>1.3115526584465562E-2</v>
      </c>
      <c r="D7" s="8">
        <v>133</v>
      </c>
      <c r="E7" s="7">
        <f t="shared" si="1"/>
        <v>1.1335549305377994E-2</v>
      </c>
      <c r="F7" s="8"/>
      <c r="G7" s="7"/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8"/>
      <c r="Y7" s="7"/>
      <c r="Z7" s="8"/>
      <c r="AA7" s="7"/>
    </row>
    <row r="8" spans="1:27" x14ac:dyDescent="0.25">
      <c r="A8" s="5" t="s">
        <v>7</v>
      </c>
      <c r="B8" s="8">
        <v>406</v>
      </c>
      <c r="C8" s="7">
        <f t="shared" si="0"/>
        <v>3.1885651456844417E-2</v>
      </c>
      <c r="D8" s="8">
        <v>343</v>
      </c>
      <c r="E8" s="7">
        <f t="shared" si="1"/>
        <v>2.9233785050711669E-2</v>
      </c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7"/>
      <c r="T8" s="8"/>
      <c r="U8" s="7"/>
      <c r="V8" s="8"/>
      <c r="W8" s="7"/>
      <c r="X8" s="8"/>
      <c r="Y8" s="7"/>
      <c r="Z8" s="8"/>
      <c r="AA8" s="7"/>
    </row>
    <row r="9" spans="1:27" x14ac:dyDescent="0.25">
      <c r="A9" s="5" t="s">
        <v>8</v>
      </c>
      <c r="B9" s="8">
        <v>1685</v>
      </c>
      <c r="C9" s="7">
        <f t="shared" si="0"/>
        <v>0.13233330715463756</v>
      </c>
      <c r="D9" s="8">
        <v>1856</v>
      </c>
      <c r="E9" s="7">
        <f t="shared" si="1"/>
        <v>0.15818631211113951</v>
      </c>
      <c r="F9" s="8"/>
      <c r="G9" s="7"/>
      <c r="H9" s="8"/>
      <c r="I9" s="7"/>
      <c r="J9" s="8"/>
      <c r="K9" s="7"/>
      <c r="L9" s="8"/>
      <c r="M9" s="7"/>
      <c r="N9" s="8"/>
      <c r="O9" s="7"/>
      <c r="P9" s="8"/>
      <c r="Q9" s="7"/>
      <c r="R9" s="8"/>
      <c r="S9" s="7"/>
      <c r="T9" s="8"/>
      <c r="U9" s="7"/>
      <c r="V9" s="8"/>
      <c r="W9" s="7"/>
      <c r="X9" s="8"/>
      <c r="Y9" s="7"/>
      <c r="Z9" s="8"/>
      <c r="AA9" s="7"/>
    </row>
    <row r="10" spans="1:27" x14ac:dyDescent="0.25">
      <c r="A10" s="5" t="s">
        <v>9</v>
      </c>
      <c r="B10" s="8">
        <v>1307</v>
      </c>
      <c r="C10" s="7">
        <f t="shared" si="0"/>
        <v>0.10264666614309276</v>
      </c>
      <c r="D10" s="8">
        <v>1276</v>
      </c>
      <c r="E10" s="7">
        <f t="shared" si="1"/>
        <v>0.10875308957640842</v>
      </c>
      <c r="F10" s="8"/>
      <c r="G10" s="7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"/>
      <c r="V10" s="8"/>
      <c r="W10" s="7"/>
      <c r="X10" s="8"/>
      <c r="Y10" s="7"/>
      <c r="Z10" s="8"/>
      <c r="AA10" s="7"/>
    </row>
    <row r="11" spans="1:27" x14ac:dyDescent="0.25">
      <c r="A11" s="5" t="s">
        <v>10</v>
      </c>
      <c r="B11" s="6">
        <v>913</v>
      </c>
      <c r="C11" s="7">
        <f t="shared" si="0"/>
        <v>7.1703447734233886E-2</v>
      </c>
      <c r="D11" s="6">
        <v>848</v>
      </c>
      <c r="E11" s="7">
        <f t="shared" si="1"/>
        <v>7.2274780533537891E-2</v>
      </c>
      <c r="F11" s="6"/>
      <c r="G11" s="7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6"/>
      <c r="AA11" s="7"/>
    </row>
    <row r="12" spans="1:27" x14ac:dyDescent="0.25">
      <c r="A12" s="5" t="s">
        <v>11</v>
      </c>
      <c r="B12" s="6">
        <v>233</v>
      </c>
      <c r="C12" s="7">
        <f t="shared" si="0"/>
        <v>1.8298908348386083E-2</v>
      </c>
      <c r="D12" s="6">
        <v>227</v>
      </c>
      <c r="E12" s="7">
        <f t="shared" si="1"/>
        <v>1.9347140543765448E-2</v>
      </c>
      <c r="F12" s="6"/>
      <c r="G12" s="7"/>
      <c r="H12" s="6"/>
      <c r="I12" s="7"/>
      <c r="J12" s="6"/>
      <c r="K12" s="7"/>
      <c r="L12" s="6"/>
      <c r="M12" s="7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6"/>
      <c r="AA12" s="7"/>
    </row>
    <row r="13" spans="1:27" x14ac:dyDescent="0.25">
      <c r="A13" s="5" t="s">
        <v>12</v>
      </c>
      <c r="B13" s="6">
        <v>227</v>
      </c>
      <c r="C13" s="7">
        <f t="shared" si="0"/>
        <v>1.782769182439331E-2</v>
      </c>
      <c r="D13" s="6">
        <v>304</v>
      </c>
      <c r="E13" s="7">
        <f t="shared" si="1"/>
        <v>2.5909826983721129E-2</v>
      </c>
      <c r="F13" s="6"/>
      <c r="G13" s="7"/>
      <c r="H13" s="6"/>
      <c r="I13" s="7"/>
      <c r="J13" s="6"/>
      <c r="K13" s="7"/>
      <c r="L13" s="6"/>
      <c r="M13" s="7"/>
      <c r="N13" s="6"/>
      <c r="O13" s="7"/>
      <c r="P13" s="6"/>
      <c r="Q13" s="7"/>
      <c r="R13" s="6"/>
      <c r="S13" s="7"/>
      <c r="T13" s="6"/>
      <c r="U13" s="7"/>
      <c r="V13" s="6"/>
      <c r="W13" s="7"/>
      <c r="X13" s="6"/>
      <c r="Y13" s="7"/>
      <c r="Z13" s="6"/>
      <c r="AA13" s="7"/>
    </row>
    <row r="14" spans="1:27" ht="15.75" thickBot="1" x14ac:dyDescent="0.3">
      <c r="A14" s="5" t="s">
        <v>13</v>
      </c>
      <c r="B14" s="9">
        <v>310</v>
      </c>
      <c r="C14" s="10">
        <f t="shared" si="0"/>
        <v>2.4346187072960025E-2</v>
      </c>
      <c r="D14" s="9">
        <v>232</v>
      </c>
      <c r="E14" s="10">
        <f t="shared" si="1"/>
        <v>1.9773289013892439E-2</v>
      </c>
      <c r="F14" s="9"/>
      <c r="G14" s="10"/>
      <c r="H14" s="9"/>
      <c r="I14" s="10"/>
      <c r="J14" s="9"/>
      <c r="K14" s="10"/>
      <c r="L14" s="9"/>
      <c r="M14" s="10"/>
      <c r="N14" s="9"/>
      <c r="O14" s="10"/>
      <c r="P14" s="9"/>
      <c r="Q14" s="10"/>
      <c r="R14" s="9"/>
      <c r="S14" s="10"/>
      <c r="T14" s="9"/>
      <c r="U14" s="10"/>
      <c r="V14" s="9"/>
      <c r="W14" s="10"/>
      <c r="X14" s="9"/>
      <c r="Y14" s="10"/>
      <c r="Z14" s="9"/>
      <c r="AA14" s="10"/>
    </row>
    <row r="15" spans="1:27" x14ac:dyDescent="0.25">
      <c r="A15" s="11" t="s">
        <v>14</v>
      </c>
      <c r="B15" s="12">
        <f t="shared" ref="B15:C15" si="2">SUM(B3:B14)</f>
        <v>12733</v>
      </c>
      <c r="C15" s="13">
        <f t="shared" si="2"/>
        <v>1</v>
      </c>
      <c r="D15" s="12">
        <f t="shared" ref="D15:E15" si="3">SUM(D3:D14)</f>
        <v>11733</v>
      </c>
      <c r="E15" s="13">
        <f t="shared" si="3"/>
        <v>0.99999999999999989</v>
      </c>
      <c r="F15" s="12"/>
      <c r="G15" s="13"/>
      <c r="H15" s="12"/>
      <c r="I15" s="13"/>
      <c r="J15" s="12"/>
      <c r="K15" s="13"/>
      <c r="L15" s="12"/>
      <c r="M15" s="13"/>
      <c r="N15" s="12"/>
      <c r="O15" s="13"/>
      <c r="P15" s="12"/>
      <c r="Q15" s="13"/>
      <c r="R15" s="12"/>
      <c r="S15" s="13"/>
      <c r="T15" s="12"/>
      <c r="U15" s="13"/>
      <c r="V15" s="12"/>
      <c r="W15" s="13"/>
      <c r="X15" s="12"/>
      <c r="Y15" s="13"/>
      <c r="Z15" s="12"/>
      <c r="AA15" s="13"/>
    </row>
    <row r="18" spans="1:3" s="14" customFormat="1" ht="64.5" customHeight="1" x14ac:dyDescent="0.25">
      <c r="A18" s="18" t="s">
        <v>15</v>
      </c>
      <c r="B18" s="18"/>
      <c r="C18" s="18"/>
    </row>
  </sheetData>
  <mergeCells count="15">
    <mergeCell ref="Z2:AA2"/>
    <mergeCell ref="A18:C18"/>
    <mergeCell ref="D2:E2"/>
    <mergeCell ref="F2:G2"/>
    <mergeCell ref="N2:O2"/>
    <mergeCell ref="L2:M2"/>
    <mergeCell ref="J2:K2"/>
    <mergeCell ref="H2:I2"/>
    <mergeCell ref="A1:C1"/>
    <mergeCell ref="B2:C2"/>
    <mergeCell ref="P2:Q2"/>
    <mergeCell ref="X2:Y2"/>
    <mergeCell ref="V2:W2"/>
    <mergeCell ref="T2:U2"/>
    <mergeCell ref="R2:S2"/>
  </mergeCells>
  <printOptions horizontalCentered="1"/>
  <pageMargins left="0.5" right="0.5" top="0.75" bottom="0.75" header="0.3" footer="0.3"/>
  <pageSetup orientation="landscape" r:id="rId1"/>
  <headerFooter>
    <oddHeader xml:space="preserve">&amp;L&amp;"-,Bold"&amp;9Center for Workforce Information &amp;&amp; Analysis&amp;R&amp;"-,Bold"&amp;9Updated 11/9/2023
</oddHeader>
    <oddFooter>&amp;C&amp;"-,Bold"&amp;9Page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5"/>
  <sheetViews>
    <sheetView tabSelected="1" zoomScaleNormal="100" workbookViewId="0">
      <selection activeCell="D3" sqref="D3:D14"/>
    </sheetView>
  </sheetViews>
  <sheetFormatPr defaultRowHeight="15" x14ac:dyDescent="0.25"/>
  <cols>
    <col min="1" max="1" width="32.7109375" customWidth="1"/>
  </cols>
  <sheetData>
    <row r="1" spans="1:27" ht="15.75" thickBot="1" x14ac:dyDescent="0.3">
      <c r="A1" s="15" t="s">
        <v>16</v>
      </c>
      <c r="B1" s="15"/>
      <c r="C1" s="15"/>
    </row>
    <row r="2" spans="1:27" ht="15.75" thickBot="1" x14ac:dyDescent="0.3">
      <c r="A2" s="1" t="s">
        <v>1</v>
      </c>
      <c r="B2" s="16" t="s">
        <v>17</v>
      </c>
      <c r="C2" s="17"/>
      <c r="D2" s="16" t="s">
        <v>18</v>
      </c>
      <c r="E2" s="17"/>
      <c r="F2" s="16"/>
      <c r="G2" s="17"/>
      <c r="H2" s="16"/>
      <c r="I2" s="17"/>
      <c r="J2" s="16"/>
      <c r="K2" s="17"/>
      <c r="L2" s="16"/>
      <c r="M2" s="17"/>
      <c r="N2" s="16"/>
      <c r="O2" s="17"/>
      <c r="P2" s="16"/>
      <c r="Q2" s="17"/>
      <c r="R2" s="16"/>
      <c r="S2" s="17"/>
      <c r="T2" s="16"/>
      <c r="U2" s="17"/>
      <c r="V2" s="16"/>
      <c r="W2" s="17"/>
      <c r="X2" s="16"/>
      <c r="Y2" s="17"/>
      <c r="Z2" s="16"/>
      <c r="AA2" s="17"/>
    </row>
    <row r="3" spans="1:27" x14ac:dyDescent="0.25">
      <c r="A3" s="2" t="s">
        <v>2</v>
      </c>
      <c r="B3" s="3">
        <v>1780</v>
      </c>
      <c r="C3" s="4">
        <f>B3/B$15</f>
        <v>1.6902157398966878E-2</v>
      </c>
      <c r="D3" s="3">
        <v>1745</v>
      </c>
      <c r="E3" s="4">
        <f>D3/D$15</f>
        <v>1.7067516945256794E-2</v>
      </c>
      <c r="F3" s="3"/>
      <c r="G3" s="4"/>
      <c r="H3" s="3"/>
      <c r="I3" s="4"/>
      <c r="J3" s="3"/>
      <c r="K3" s="4"/>
      <c r="L3" s="3"/>
      <c r="M3" s="4"/>
      <c r="N3" s="3"/>
      <c r="O3" s="4"/>
      <c r="P3" s="3"/>
      <c r="Q3" s="4"/>
      <c r="R3" s="3"/>
      <c r="S3" s="4"/>
      <c r="T3" s="3"/>
      <c r="U3" s="4"/>
      <c r="V3" s="3"/>
      <c r="W3" s="4"/>
      <c r="X3" s="3"/>
      <c r="Y3" s="4"/>
      <c r="Z3" s="3"/>
      <c r="AA3" s="4"/>
    </row>
    <row r="4" spans="1:27" x14ac:dyDescent="0.25">
      <c r="A4" s="5" t="s">
        <v>3</v>
      </c>
      <c r="B4" s="6">
        <v>18436</v>
      </c>
      <c r="C4" s="7">
        <f t="shared" ref="C4:C14" si="0">B4/B$15</f>
        <v>0.17506077180188392</v>
      </c>
      <c r="D4" s="6">
        <v>20059</v>
      </c>
      <c r="E4" s="7">
        <f t="shared" ref="E4:E14" si="1">D4/D$15</f>
        <v>0.19619330796842754</v>
      </c>
      <c r="F4" s="6"/>
      <c r="G4" s="7"/>
      <c r="H4" s="6"/>
      <c r="I4" s="7"/>
      <c r="J4" s="6"/>
      <c r="K4" s="7"/>
      <c r="L4" s="6"/>
      <c r="M4" s="7"/>
      <c r="N4" s="6"/>
      <c r="O4" s="7"/>
      <c r="P4" s="6"/>
      <c r="Q4" s="7"/>
      <c r="R4" s="6"/>
      <c r="S4" s="7"/>
      <c r="T4" s="6"/>
      <c r="U4" s="7"/>
      <c r="V4" s="6"/>
      <c r="W4" s="7"/>
      <c r="X4" s="6"/>
      <c r="Y4" s="7"/>
      <c r="Z4" s="6"/>
      <c r="AA4" s="7"/>
    </row>
    <row r="5" spans="1:27" x14ac:dyDescent="0.25">
      <c r="A5" s="5" t="s">
        <v>4</v>
      </c>
      <c r="B5" s="8">
        <v>12250</v>
      </c>
      <c r="C5" s="7">
        <f t="shared" si="0"/>
        <v>0.11632102704345183</v>
      </c>
      <c r="D5" s="8">
        <v>12441</v>
      </c>
      <c r="E5" s="7">
        <f t="shared" si="1"/>
        <v>0.12168308212947838</v>
      </c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8"/>
      <c r="Y5" s="7"/>
      <c r="Z5" s="8"/>
      <c r="AA5" s="7"/>
    </row>
    <row r="6" spans="1:27" x14ac:dyDescent="0.25">
      <c r="A6" s="5" t="s">
        <v>5</v>
      </c>
      <c r="B6" s="8">
        <v>20004</v>
      </c>
      <c r="C6" s="7">
        <f t="shared" si="0"/>
        <v>0.18994986326344576</v>
      </c>
      <c r="D6" s="8">
        <v>18581</v>
      </c>
      <c r="E6" s="7">
        <f t="shared" si="1"/>
        <v>0.18173726782797509</v>
      </c>
      <c r="F6" s="8"/>
      <c r="G6" s="7"/>
      <c r="H6" s="8"/>
      <c r="I6" s="7"/>
      <c r="J6" s="8"/>
      <c r="K6" s="7"/>
      <c r="L6" s="8"/>
      <c r="M6" s="7"/>
      <c r="N6" s="8"/>
      <c r="O6" s="7"/>
      <c r="P6" s="8"/>
      <c r="Q6" s="7"/>
      <c r="R6" s="8"/>
      <c r="S6" s="7"/>
      <c r="T6" s="8"/>
      <c r="U6" s="7"/>
      <c r="V6" s="8"/>
      <c r="W6" s="7"/>
      <c r="X6" s="8"/>
      <c r="Y6" s="7"/>
      <c r="Z6" s="8"/>
      <c r="AA6" s="7"/>
    </row>
    <row r="7" spans="1:27" x14ac:dyDescent="0.25">
      <c r="A7" s="5" t="s">
        <v>6</v>
      </c>
      <c r="B7" s="8">
        <v>1699</v>
      </c>
      <c r="C7" s="7">
        <f t="shared" si="0"/>
        <v>1.6133014281373443E-2</v>
      </c>
      <c r="D7" s="8">
        <v>1655</v>
      </c>
      <c r="E7" s="7">
        <f t="shared" si="1"/>
        <v>1.618724386498567E-2</v>
      </c>
      <c r="F7" s="8"/>
      <c r="G7" s="7"/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8"/>
      <c r="Y7" s="7"/>
      <c r="Z7" s="8"/>
      <c r="AA7" s="7"/>
    </row>
    <row r="8" spans="1:27" x14ac:dyDescent="0.25">
      <c r="A8" s="5" t="s">
        <v>7</v>
      </c>
      <c r="B8" s="8">
        <v>4962</v>
      </c>
      <c r="C8" s="7">
        <f t="shared" si="0"/>
        <v>4.7117137648131267E-2</v>
      </c>
      <c r="D8" s="8">
        <v>4756</v>
      </c>
      <c r="E8" s="7">
        <f t="shared" si="1"/>
        <v>4.6517541886327403E-2</v>
      </c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7"/>
      <c r="T8" s="8"/>
      <c r="U8" s="7"/>
      <c r="V8" s="8"/>
      <c r="W8" s="7"/>
      <c r="X8" s="8"/>
      <c r="Y8" s="7"/>
      <c r="Z8" s="8"/>
      <c r="AA8" s="7"/>
    </row>
    <row r="9" spans="1:27" x14ac:dyDescent="0.25">
      <c r="A9" s="5" t="s">
        <v>8</v>
      </c>
      <c r="B9" s="8">
        <v>18953</v>
      </c>
      <c r="C9" s="7">
        <f t="shared" si="0"/>
        <v>0.17996999392281982</v>
      </c>
      <c r="D9" s="8">
        <v>18008</v>
      </c>
      <c r="E9" s="7">
        <f t="shared" si="1"/>
        <v>0.17613286255024893</v>
      </c>
      <c r="F9" s="8"/>
      <c r="G9" s="7"/>
      <c r="H9" s="8"/>
      <c r="I9" s="7"/>
      <c r="J9" s="8"/>
      <c r="K9" s="7"/>
      <c r="L9" s="8"/>
      <c r="M9" s="7"/>
      <c r="N9" s="8"/>
      <c r="O9" s="7"/>
      <c r="P9" s="8"/>
      <c r="Q9" s="7"/>
      <c r="R9" s="8"/>
      <c r="S9" s="7"/>
      <c r="T9" s="8"/>
      <c r="U9" s="7"/>
      <c r="V9" s="8"/>
      <c r="W9" s="7"/>
      <c r="X9" s="8"/>
      <c r="Y9" s="7"/>
      <c r="Z9" s="8"/>
      <c r="AA9" s="7"/>
    </row>
    <row r="10" spans="1:27" x14ac:dyDescent="0.25">
      <c r="A10" s="5" t="s">
        <v>9</v>
      </c>
      <c r="B10" s="8">
        <v>12436</v>
      </c>
      <c r="C10" s="7">
        <f t="shared" si="0"/>
        <v>0.11808720753570344</v>
      </c>
      <c r="D10" s="8">
        <v>11977</v>
      </c>
      <c r="E10" s="7">
        <f t="shared" si="1"/>
        <v>0.11714478536008059</v>
      </c>
      <c r="F10" s="8"/>
      <c r="G10" s="7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"/>
      <c r="V10" s="8"/>
      <c r="W10" s="7"/>
      <c r="X10" s="8"/>
      <c r="Y10" s="7"/>
      <c r="Z10" s="8"/>
      <c r="AA10" s="7"/>
    </row>
    <row r="11" spans="1:27" x14ac:dyDescent="0.25">
      <c r="A11" s="5" t="s">
        <v>10</v>
      </c>
      <c r="B11" s="6">
        <v>9538</v>
      </c>
      <c r="C11" s="7">
        <f t="shared" si="0"/>
        <v>9.0568975995138259E-2</v>
      </c>
      <c r="D11" s="6">
        <v>8071</v>
      </c>
      <c r="E11" s="7">
        <f t="shared" si="1"/>
        <v>7.8940933676313801E-2</v>
      </c>
      <c r="F11" s="6"/>
      <c r="G11" s="7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6"/>
      <c r="AA11" s="7"/>
    </row>
    <row r="12" spans="1:27" x14ac:dyDescent="0.25">
      <c r="A12" s="5" t="s">
        <v>11</v>
      </c>
      <c r="B12" s="6">
        <v>2588</v>
      </c>
      <c r="C12" s="7">
        <f t="shared" si="0"/>
        <v>2.457459738681252E-2</v>
      </c>
      <c r="D12" s="6">
        <v>2508</v>
      </c>
      <c r="E12" s="7">
        <f t="shared" si="1"/>
        <v>2.4530276503555326E-2</v>
      </c>
      <c r="F12" s="6"/>
      <c r="G12" s="7"/>
      <c r="H12" s="6"/>
      <c r="I12" s="7"/>
      <c r="J12" s="6"/>
      <c r="K12" s="7"/>
      <c r="L12" s="6"/>
      <c r="M12" s="7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6"/>
      <c r="AA12" s="7"/>
    </row>
    <row r="13" spans="1:27" x14ac:dyDescent="0.25">
      <c r="A13" s="5" t="s">
        <v>12</v>
      </c>
      <c r="B13" s="6">
        <v>2101</v>
      </c>
      <c r="C13" s="7">
        <f t="shared" si="0"/>
        <v>1.9950243087207536E-2</v>
      </c>
      <c r="D13" s="6">
        <v>1889</v>
      </c>
      <c r="E13" s="7">
        <f t="shared" si="1"/>
        <v>1.8475953873690595E-2</v>
      </c>
      <c r="F13" s="6"/>
      <c r="G13" s="7"/>
      <c r="H13" s="6"/>
      <c r="I13" s="7"/>
      <c r="J13" s="6"/>
      <c r="K13" s="7"/>
      <c r="L13" s="6"/>
      <c r="M13" s="7"/>
      <c r="N13" s="6"/>
      <c r="O13" s="7"/>
      <c r="P13" s="6"/>
      <c r="Q13" s="7"/>
      <c r="R13" s="6"/>
      <c r="S13" s="7"/>
      <c r="T13" s="6"/>
      <c r="U13" s="7"/>
      <c r="V13" s="6"/>
      <c r="W13" s="7"/>
      <c r="X13" s="6"/>
      <c r="Y13" s="7"/>
      <c r="Z13" s="6"/>
      <c r="AA13" s="7"/>
    </row>
    <row r="14" spans="1:27" ht="15.75" thickBot="1" x14ac:dyDescent="0.3">
      <c r="A14" s="5" t="s">
        <v>13</v>
      </c>
      <c r="B14" s="9">
        <v>565</v>
      </c>
      <c r="C14" s="10">
        <f t="shared" si="0"/>
        <v>5.3650106350653301E-3</v>
      </c>
      <c r="D14" s="9">
        <v>551</v>
      </c>
      <c r="E14" s="10">
        <f t="shared" si="1"/>
        <v>5.3892274136598823E-3</v>
      </c>
      <c r="F14" s="9"/>
      <c r="G14" s="10"/>
      <c r="H14" s="9"/>
      <c r="I14" s="10"/>
      <c r="J14" s="9"/>
      <c r="K14" s="10"/>
      <c r="L14" s="9"/>
      <c r="M14" s="10"/>
      <c r="N14" s="9"/>
      <c r="O14" s="10"/>
      <c r="P14" s="9"/>
      <c r="Q14" s="10"/>
      <c r="R14" s="9"/>
      <c r="S14" s="10"/>
      <c r="T14" s="9"/>
      <c r="U14" s="10"/>
      <c r="V14" s="9"/>
      <c r="W14" s="10"/>
      <c r="X14" s="9"/>
      <c r="Y14" s="10"/>
      <c r="Z14" s="9"/>
      <c r="AA14" s="10"/>
    </row>
    <row r="15" spans="1:27" x14ac:dyDescent="0.25">
      <c r="A15" s="11" t="s">
        <v>14</v>
      </c>
      <c r="B15" s="12">
        <f t="shared" ref="B15:C15" si="2">SUM(B3:B14)</f>
        <v>105312</v>
      </c>
      <c r="C15" s="13">
        <f t="shared" si="2"/>
        <v>1</v>
      </c>
      <c r="D15" s="12">
        <f t="shared" ref="D15:E15" si="3">SUM(D3:D14)</f>
        <v>102241</v>
      </c>
      <c r="E15" s="13">
        <f t="shared" si="3"/>
        <v>1.0000000000000002</v>
      </c>
      <c r="F15" s="12"/>
      <c r="G15" s="13"/>
      <c r="H15" s="12"/>
      <c r="I15" s="13"/>
      <c r="J15" s="12"/>
      <c r="K15" s="13"/>
      <c r="L15" s="12"/>
      <c r="M15" s="13"/>
      <c r="N15" s="12"/>
      <c r="O15" s="13"/>
      <c r="P15" s="12"/>
      <c r="Q15" s="13"/>
      <c r="R15" s="12"/>
      <c r="S15" s="13"/>
      <c r="T15" s="12"/>
      <c r="U15" s="13"/>
      <c r="V15" s="12"/>
      <c r="W15" s="13"/>
      <c r="X15" s="12"/>
      <c r="Y15" s="13"/>
      <c r="Z15" s="12"/>
      <c r="AA15" s="13"/>
    </row>
  </sheetData>
  <mergeCells count="14">
    <mergeCell ref="Z2:AA2"/>
    <mergeCell ref="X2:Y2"/>
    <mergeCell ref="V2:W2"/>
    <mergeCell ref="T2:U2"/>
    <mergeCell ref="A1:C1"/>
    <mergeCell ref="B2:C2"/>
    <mergeCell ref="D2:E2"/>
    <mergeCell ref="F2:G2"/>
    <mergeCell ref="H2:I2"/>
    <mergeCell ref="R2:S2"/>
    <mergeCell ref="P2:Q2"/>
    <mergeCell ref="N2:O2"/>
    <mergeCell ref="L2:M2"/>
    <mergeCell ref="J2:K2"/>
  </mergeCells>
  <printOptions horizontalCentered="1"/>
  <pageMargins left="0.5" right="0.5" top="0.75" bottom="0.75" header="0.3" footer="0.3"/>
  <pageSetup orientation="landscape" r:id="rId1"/>
  <headerFooter>
    <oddHeader xml:space="preserve">&amp;L&amp;"-,Bold"&amp;9Center for Workforce Information &amp;&amp; Analysis&amp;R&amp;"-,Bold"&amp;9Updated 11/9/2023
</oddHeader>
    <oddFooter>&amp;C&amp;"-,Bold"&amp;9Page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F0B8B64-49B5-4BD3-A7E7-C2C517247E64}"/>
</file>

<file path=customXml/itemProps2.xml><?xml version="1.0" encoding="utf-8"?>
<ds:datastoreItem xmlns:ds="http://schemas.openxmlformats.org/officeDocument/2006/customXml" ds:itemID="{0E75FD60-1195-4E2E-BD4A-0B36AAAA82AF}"/>
</file>

<file path=customXml/itemProps3.xml><?xml version="1.0" encoding="utf-8"?>
<ds:datastoreItem xmlns:ds="http://schemas.openxmlformats.org/officeDocument/2006/customXml" ds:itemID="{F328B6CC-B177-4F56-8DD4-05A02460F7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 by Industry and Week</vt:lpstr>
      <vt:lpstr>CC by Industry and Week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James Studt</dc:creator>
  <cp:lastModifiedBy>Tybout, Samuel</cp:lastModifiedBy>
  <cp:lastPrinted>2021-08-19T20:06:18Z</cp:lastPrinted>
  <dcterms:created xsi:type="dcterms:W3CDTF">2020-05-20T16:51:07Z</dcterms:created>
  <dcterms:modified xsi:type="dcterms:W3CDTF">2024-04-19T15:30:16Z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2235600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